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DDD9E0BC-EE22-4DC9-8D1C-B9C934367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3" i="1" l="1"/>
  <c r="B19" i="1"/>
  <c r="B17" i="1" l="1"/>
  <c r="B15" i="1"/>
  <c r="C11" i="1"/>
  <c r="B13" i="1" l="1"/>
</calcChain>
</file>

<file path=xl/sharedStrings.xml><?xml version="1.0" encoding="utf-8"?>
<sst xmlns="http://schemas.openxmlformats.org/spreadsheetml/2006/main" count="23" uniqueCount="20">
  <si>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</si>
  <si>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</si>
  <si>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</si>
  <si>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</si>
  <si>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</si>
  <si>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</si>
  <si>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</si>
  <si>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</si>
  <si>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16.06.2022.</t>
  </si>
  <si>
    <t>17.06.2022.</t>
  </si>
  <si>
    <t>IZVOD  BR. 112</t>
  </si>
  <si>
    <t>ERSTE BANKA - POVRAĆAJ SREDSTAVA (MOJSIĆ-STANKOVIĆ ANA)</t>
  </si>
  <si>
    <t>AUTOSET STEVAN MIJAJLOVIĆ PR SVRLJIG</t>
  </si>
  <si>
    <t>MEDICINSKI FAKULTET NIŠ</t>
  </si>
  <si>
    <t>PLAĆANJE IZ SREDSTAVA OSIGURANJA - IZVOR 18</t>
  </si>
  <si>
    <t>OSTALI TROŠKOVI - 07F</t>
  </si>
  <si>
    <t>GE LE SYNERGY Leskovac</t>
  </si>
  <si>
    <t>SPIN TR LESKOVAC</t>
  </si>
  <si>
    <t>ISHRANA - 07D</t>
  </si>
  <si>
    <t>POVRAĆAJ SREDSTAVA - GE LE SYNERGY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</si>
</sst>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38" fillId="0" borderId="11" xfId="0" applyNumberFormat="1" applyFont="1" applyBorder="1"/>
    <xf numFmtId="4" fontId="38" fillId="0" borderId="15" xfId="0" applyNumberFormat="1" applyFont="1" applyBorder="1"/>
    <xf numFmtId="0" fontId="38" fillId="0" borderId="14" xfId="0" applyFont="1" applyBorder="1"/>
    <xf numFmtId="0" fontId="38" fillId="0" borderId="10" xfId="0" applyFont="1" applyBorder="1"/>
    <xf numFmtId="0" fontId="1" fillId="0" borderId="12" xfId="0" applyFont="1" applyBorder="1"/>
    <xf numFmtId="4" fontId="13" fillId="0" borderId="13" xfId="0" applyNumberFormat="1" applyFont="1" applyBorder="1"/>
    <xf numFmtId="0" fontId="1" fillId="0" borderId="16" xfId="0" applyFont="1" applyBorder="1"/>
    <xf numFmtId="4" fontId="13" fillId="0" borderId="17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768432.38</v>
      </c>
    </row>
    <row r="8" spans="1:3" x14ac:dyDescent="0.25">
      <c r="A8" s="7" t="s">
        <v>2</v>
      </c>
      <c r="B8" s="7" t="s">
        <v>8</v>
      </c>
      <c r="C8" s="13">
        <v>1020740.7900000066</v>
      </c>
    </row>
    <row r="9" spans="1:3" x14ac:dyDescent="0.25">
      <c r="A9" s="7" t="s">
        <v>7</v>
      </c>
      <c r="B9" s="7" t="s">
        <v>9</v>
      </c>
      <c r="C9" s="8">
        <v>25436</v>
      </c>
    </row>
    <row r="10" spans="1:3" x14ac:dyDescent="0.25">
      <c r="A10" s="9" t="s">
        <v>6</v>
      </c>
      <c r="B10" s="7" t="s">
        <v>9</v>
      </c>
      <c r="C10" s="10">
        <v>277744.40999999997</v>
      </c>
    </row>
    <row r="11" spans="1:3" x14ac:dyDescent="0.25">
      <c r="A11" s="11"/>
      <c r="B11" s="7"/>
      <c r="C11" s="1">
        <f>C8+C9-C10</f>
        <v>768432.38000000664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17.06.2022.</v>
      </c>
    </row>
    <row r="14" spans="1:3" x14ac:dyDescent="0.25">
      <c r="A14" s="16" t="s">
        <v>11</v>
      </c>
      <c r="B14" s="15">
        <v>23661.34</v>
      </c>
    </row>
    <row r="15" spans="1:3" x14ac:dyDescent="0.25">
      <c r="A15" s="17" t="s">
        <v>14</v>
      </c>
      <c r="B15" s="14">
        <f>SUM(B16)</f>
        <v>73400</v>
      </c>
    </row>
    <row r="16" spans="1:3" x14ac:dyDescent="0.25">
      <c r="A16" s="18" t="s">
        <v>12</v>
      </c>
      <c r="B16" s="19">
        <v>73400</v>
      </c>
    </row>
    <row r="17" spans="1:2" x14ac:dyDescent="0.25">
      <c r="A17" s="17" t="s">
        <v>15</v>
      </c>
      <c r="B17" s="14">
        <f>SUM(B18)</f>
        <v>158400</v>
      </c>
    </row>
    <row r="18" spans="1:2" x14ac:dyDescent="0.25">
      <c r="A18" s="18" t="s">
        <v>13</v>
      </c>
      <c r="B18" s="19">
        <v>158400</v>
      </c>
    </row>
    <row r="19" spans="1:2" x14ac:dyDescent="0.25">
      <c r="A19" s="17" t="s">
        <v>18</v>
      </c>
      <c r="B19" s="14">
        <f>SUM(B20:B21)</f>
        <v>13733.07</v>
      </c>
    </row>
    <row r="20" spans="1:2" x14ac:dyDescent="0.25">
      <c r="A20" s="20" t="s">
        <v>16</v>
      </c>
      <c r="B20" s="21">
        <v>6673.12</v>
      </c>
    </row>
    <row r="21" spans="1:2" x14ac:dyDescent="0.25">
      <c r="A21" s="18" t="s">
        <v>17</v>
      </c>
      <c r="B21" s="19">
        <v>7059.95</v>
      </c>
    </row>
    <row r="22" spans="1:2" x14ac:dyDescent="0.25">
      <c r="A22" s="16" t="s">
        <v>19</v>
      </c>
      <c r="B22" s="15">
        <v>8550</v>
      </c>
    </row>
    <row r="23" spans="1:2" x14ac:dyDescent="0.25">
      <c r="B23" s="1">
        <f>B14+B15+B17+B19+B22</f>
        <v>277744.40999999997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2022-06-20T04:55:42Z</dcterms:modified>
</cp:coreProperties>
</file>